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24" windowWidth="16260" windowHeight="5856"/>
  </bookViews>
  <sheets>
    <sheet name="T5-2017" sheetId="1" r:id="rId1"/>
  </sheets>
  <externalReferences>
    <externalReference r:id="rId2"/>
  </externalReferences>
  <definedNames>
    <definedName name="_Fill" localSheetId="0" hidden="1">#REF!</definedName>
    <definedName name="_Fill" hidden="1">#REF!</definedName>
    <definedName name="_xlnm._FilterDatabase" localSheetId="0" hidden="1">'T5-2017'!$A$10:$K$31</definedName>
    <definedName name="_xlnm.Print_Area" localSheetId="0">'T5-2017'!$A$1:$K$36</definedName>
    <definedName name="_xlnm.Print_Titles" localSheetId="0">'T5-2017'!$10:$10</definedName>
    <definedName name="xxxxx" localSheetId="0" hidden="1">#REF!</definedName>
    <definedName name="xxxxx" hidden="1">#REF!</definedName>
  </definedNames>
  <calcPr calcId="144525"/>
</workbook>
</file>

<file path=xl/calcChain.xml><?xml version="1.0" encoding="utf-8"?>
<calcChain xmlns="http://schemas.openxmlformats.org/spreadsheetml/2006/main">
  <c r="J28" i="1" l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</calcChain>
</file>

<file path=xl/sharedStrings.xml><?xml version="1.0" encoding="utf-8"?>
<sst xmlns="http://schemas.openxmlformats.org/spreadsheetml/2006/main" count="155" uniqueCount="80">
  <si>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</si>
  <si>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</si>
  <si>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</si>
  <si>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</si>
  <si>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</si>
  <si>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VIÊN HỌC NGHỀ NGẮN HẠN</t>
  </si>
  <si>
    <t>HOÀN THÀNH KHÓA HỌC TRONG THÁNG 5 NĂM 2017 ĐƯỢC CẤP CHỨNG CHỈ HOÀN THÀNH KHÓA HỌC</t>
  </si>
  <si>
    <t>(Kèm theo quyết định số: .............../QĐ-LTT-TTĐT ngày     tháng      năm 2017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</si>
  <si>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</si>
  <si>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</si>
  <si>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</si>
  <si>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</si>
  <si>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</si>
  <si>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NGHỀ</t>
  </si>
  <si>
    <t>SỐ GIỜ</t>
  </si>
  <si>
    <t>KHAI GIẢNG</t>
  </si>
  <si>
    <t>KẾT THÚC</t>
  </si>
  <si>
    <t>ĐIỂM</t>
  </si>
  <si>
    <t>XẾP LOẠI</t>
  </si>
  <si>
    <t>GHI CHÚ</t>
  </si>
  <si>
    <t>Hồ Hoàng Anh</t>
  </si>
  <si>
    <t>06/9/1997</t>
  </si>
  <si>
    <t>Tiền Giang</t>
  </si>
  <si>
    <t>Điện dân dụng</t>
  </si>
  <si>
    <t>07/3/2017</t>
  </si>
  <si>
    <t>27/5/2017</t>
  </si>
  <si>
    <t>ESF</t>
  </si>
  <si>
    <t>Trần Chí Bảo</t>
  </si>
  <si>
    <t>27/4/1993</t>
  </si>
  <si>
    <t>TP.HCM</t>
  </si>
  <si>
    <t>Nguyễn Xuân Duy</t>
  </si>
  <si>
    <t>18/9/1998</t>
  </si>
  <si>
    <t>Đắk Lắk</t>
  </si>
  <si>
    <t>Nguyễn Văn Hồ</t>
  </si>
  <si>
    <t>26/6/1997</t>
  </si>
  <si>
    <t>Kiên Giang</t>
  </si>
  <si>
    <t>Trần Đức Hoàng</t>
  </si>
  <si>
    <t>05/6/1997</t>
  </si>
  <si>
    <t>Nguyễn Ngọc Khánh</t>
  </si>
  <si>
    <t>05/10/1998</t>
  </si>
  <si>
    <t>Long An</t>
  </si>
  <si>
    <t>Lê Hoàng Long</t>
  </si>
  <si>
    <t>13/3/1998</t>
  </si>
  <si>
    <t>Bến Tre</t>
  </si>
  <si>
    <t>Kim Ngọc Minh</t>
  </si>
  <si>
    <t>26/02/1993</t>
  </si>
  <si>
    <t>Trà Vinh</t>
  </si>
  <si>
    <t>Trần Văn Nam</t>
  </si>
  <si>
    <t>28/7/1997</t>
  </si>
  <si>
    <t>Bà Rịa - Vũng Tàu</t>
  </si>
  <si>
    <t>Võ Hoài Nam</t>
  </si>
  <si>
    <t>24/10/1997</t>
  </si>
  <si>
    <t>Bình Dương</t>
  </si>
  <si>
    <t>Trương Bình Long Nhân</t>
  </si>
  <si>
    <t>12/11/2000</t>
  </si>
  <si>
    <t>Dương Khải Phong</t>
  </si>
  <si>
    <t>05/01/1996</t>
  </si>
  <si>
    <t>Đặng Nguyễn Nguyên Phương</t>
  </si>
  <si>
    <t>01/9/1997</t>
  </si>
  <si>
    <t>Võ Huỳnh Quý</t>
  </si>
  <si>
    <t>20/02/1991</t>
  </si>
  <si>
    <t>Bùi Ngọc Trường Sơn</t>
  </si>
  <si>
    <t>24/02/1997</t>
  </si>
  <si>
    <t>Bình Phước</t>
  </si>
  <si>
    <t>Bùi Thành Tài</t>
  </si>
  <si>
    <t>14/04/1996</t>
  </si>
  <si>
    <t>Trần Duy Tâm</t>
  </si>
  <si>
    <t>08/02/1998</t>
  </si>
  <si>
    <t>Nguyễn Lê Thân</t>
  </si>
  <si>
    <t>17/02/1993</t>
  </si>
  <si>
    <t>Bình Định</t>
  </si>
  <si>
    <t xml:space="preserve">Danh sách này có 18 học viên. Trong đó: </t>
  </si>
  <si>
    <t>Xuất sắc: 0 (0%)</t>
  </si>
  <si>
    <t>Giỏi: 0 (0%)</t>
  </si>
  <si>
    <t>Khá: 8 (44%)</t>
  </si>
  <si>
    <t>Trung bình khá: 10 (56%)</t>
  </si>
  <si>
    <t>Trung bình: 0 (0%)</t>
  </si>
  <si>
    <t>NGƯỜI LẬP BIỂU</t>
  </si>
  <si>
    <t>HIỆU TRƯỞNG</t>
  </si>
  <si>
    <t>Đỗ Công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</si>
</sst>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b/>
      <i/>
      <sz val="11"/>
      <name val="VNI-Times"/>
    </font>
    <font>
      <i/>
      <sz val="13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8" fillId="0" borderId="0"/>
    <xf numFmtId="166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20" fillId="0" borderId="0"/>
  </cellStyleXfs>
  <cellXfs count="51">
    <xf numFmtId="0" fontId="0" fillId="0" borderId="0" xfId="0"/>
    <xf numFmtId="14" fontId="3" fillId="0" borderId="0" xfId="3" applyNumberFormat="1" applyFont="1" applyAlignment="1">
      <alignment horizontal="center"/>
    </xf>
    <xf numFmtId="14" fontId="3" fillId="0" borderId="0" xfId="3" applyNumberFormat="1" applyFont="1" applyAlignment="1"/>
    <xf numFmtId="0" fontId="4" fillId="0" borderId="0" xfId="3" applyFont="1"/>
    <xf numFmtId="14" fontId="5" fillId="0" borderId="0" xfId="3" applyNumberFormat="1" applyFont="1" applyAlignment="1">
      <alignment horizontal="center"/>
    </xf>
    <xf numFmtId="14" fontId="5" fillId="0" borderId="0" xfId="3" applyNumberFormat="1" applyFont="1" applyAlignment="1"/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0" fontId="7" fillId="0" borderId="0" xfId="3" applyFont="1"/>
    <xf numFmtId="0" fontId="8" fillId="0" borderId="0" xfId="3" applyFont="1"/>
    <xf numFmtId="14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4" fontId="7" fillId="0" borderId="0" xfId="3" applyNumberFormat="1" applyFont="1" applyAlignment="1">
      <alignment horizontal="center"/>
    </xf>
    <xf numFmtId="14" fontId="9" fillId="0" borderId="0" xfId="3" applyNumberFormat="1" applyFont="1" applyAlignment="1">
      <alignment horizontal="center"/>
    </xf>
    <xf numFmtId="14" fontId="10" fillId="0" borderId="0" xfId="3" applyNumberFormat="1" applyFont="1" applyAlignment="1">
      <alignment horizontal="center"/>
    </xf>
    <xf numFmtId="14" fontId="10" fillId="0" borderId="0" xfId="3" applyNumberFormat="1" applyFont="1" applyBorder="1" applyAlignment="1">
      <alignment horizontal="center"/>
    </xf>
    <xf numFmtId="14" fontId="10" fillId="0" borderId="1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14" fontId="5" fillId="0" borderId="2" xfId="3" applyNumberFormat="1" applyFont="1" applyBorder="1" applyAlignment="1">
      <alignment horizontal="center"/>
    </xf>
    <xf numFmtId="164" fontId="5" fillId="0" borderId="2" xfId="3" applyNumberFormat="1" applyFont="1" applyBorder="1" applyAlignment="1">
      <alignment horizontal="center"/>
    </xf>
    <xf numFmtId="1" fontId="3" fillId="0" borderId="3" xfId="3" applyNumberFormat="1" applyFont="1" applyFill="1" applyBorder="1" applyAlignment="1">
      <alignment horizontal="center" vertical="center"/>
    </xf>
    <xf numFmtId="0" fontId="3" fillId="0" borderId="2" xfId="3" applyFont="1" applyFill="1" applyBorder="1" applyAlignment="1">
      <alignment horizontal="left" shrinkToFit="1"/>
    </xf>
    <xf numFmtId="49" fontId="3" fillId="0" borderId="2" xfId="3" quotePrefix="1" applyNumberFormat="1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center" vertical="center"/>
    </xf>
    <xf numFmtId="49" fontId="3" fillId="0" borderId="2" xfId="3" quotePrefix="1" applyNumberFormat="1" applyFont="1" applyFill="1" applyBorder="1" applyAlignment="1">
      <alignment horizontal="center" vertical="center"/>
    </xf>
    <xf numFmtId="164" fontId="3" fillId="0" borderId="2" xfId="3" applyNumberFormat="1" applyFont="1" applyFill="1" applyBorder="1" applyAlignment="1">
      <alignment horizontal="center" vertical="center"/>
    </xf>
    <xf numFmtId="0" fontId="3" fillId="0" borderId="2" xfId="3" applyFont="1" applyFill="1" applyBorder="1" applyAlignment="1">
      <alignment horizontal="center" vertical="center"/>
    </xf>
    <xf numFmtId="0" fontId="4" fillId="0" borderId="0" xfId="3" applyFont="1" applyFill="1"/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0" fontId="6" fillId="0" borderId="0" xfId="3" applyFont="1" applyAlignment="1">
      <alignment horizontal="center"/>
    </xf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4" fontId="11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7" fillId="0" borderId="0" xfId="3" applyFont="1" applyAlignment="1">
      <alignment horizontal="left"/>
    </xf>
    <xf numFmtId="14" fontId="7" fillId="0" borderId="0" xfId="3" applyNumberFormat="1" applyFont="1" applyAlignment="1">
      <alignment horizontal="left"/>
    </xf>
    <xf numFmtId="0" fontId="11" fillId="0" borderId="0" xfId="3" applyFont="1"/>
    <xf numFmtId="0" fontId="12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13" fillId="0" borderId="0" xfId="3" applyFont="1" applyAlignment="1">
      <alignment horizontal="left"/>
    </xf>
    <xf numFmtId="0" fontId="14" fillId="0" borderId="0" xfId="3" applyFont="1"/>
    <xf numFmtId="14" fontId="4" fillId="0" borderId="0" xfId="3" applyNumberFormat="1" applyFont="1" applyAlignment="1">
      <alignment horizontal="center"/>
    </xf>
    <xf numFmtId="0" fontId="4" fillId="0" borderId="0" xfId="3" applyFont="1" applyAlignment="1"/>
    <xf numFmtId="14" fontId="4" fillId="0" borderId="0" xfId="3" applyNumberFormat="1" applyFont="1"/>
    <xf numFmtId="9" fontId="4" fillId="0" borderId="0" xfId="2" applyFont="1" applyAlignment="1"/>
    <xf numFmtId="9" fontId="4" fillId="0" borderId="0" xfId="2" applyFont="1"/>
    <xf numFmtId="43" fontId="4" fillId="0" borderId="0" xfId="1" applyFont="1"/>
    <xf numFmtId="164" fontId="4" fillId="0" borderId="0" xfId="3" applyNumberFormat="1" applyFont="1" applyAlignment="1">
      <alignment horizontal="center"/>
    </xf>
  </cellXfs>
  <cellStyles count="21">
    <cellStyle name="Comma" xfId="1" builtinId="3"/>
    <cellStyle name="Comma0" xfId="4"/>
    <cellStyle name="Currency0" xfId="5"/>
    <cellStyle name="Date" xfId="6"/>
    <cellStyle name="Fixed" xfId="7"/>
    <cellStyle name="Normal" xfId="0" builtinId="0"/>
    <cellStyle name="Normal 2" xfId="3"/>
    <cellStyle name="Normal 3" xfId="8"/>
    <cellStyle name="Percent" xfId="2" builtinId="5"/>
    <cellStyle name="Percent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127380</xdr:colOff>
      <xdr:row>2</xdr:row>
      <xdr:rowOff>36858</xdr:rowOff>
    </xdr:from>
    <xdr:to>
      <xdr:col>9</xdr:col>
      <xdr:colOff>709380</xdr:colOff>
      <xdr:row>2</xdr:row>
      <xdr:rowOff>36858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7663560" y="524538"/>
          <a:ext cx="2067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35773" y="731520"/>
          <a:ext cx="17979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uLieuInPhoiChungChiHoanThanhKhoaHoc_BLDTBX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5-2017"/>
      <sheetName val="T4-2017"/>
      <sheetName val="T2-2017"/>
      <sheetName val="T12-2016"/>
      <sheetName val="Tam_CCC_T12"/>
      <sheetName val="T11-2016"/>
      <sheetName val="T8-2016"/>
      <sheetName val="T6-2016"/>
      <sheetName val="DS XIN CẤP CCN"/>
      <sheetName val="T3-2016"/>
      <sheetName val="T12-d2"/>
      <sheetName val="T12"/>
      <sheetName val="T8"/>
      <sheetName val="dot5"/>
      <sheetName val="dot3"/>
      <sheetName val="dot2"/>
      <sheetName val="do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topLeftCell="A16" zoomScale="85" zoomScaleNormal="85" workbookViewId="0">
      <selection activeCell="C26" sqref="C26"/>
    </sheetView>
  </sheetViews>
  <sheetFormatPr defaultColWidth="9.109375" defaultRowHeight="19.2"/>
  <cols>
    <col min="1" max="1" width="5.88671875" style="3" customWidth="1"/>
    <col min="2" max="2" width="22.109375" style="43" customWidth="1"/>
    <col min="3" max="3" width="16.6640625" style="44" customWidth="1"/>
    <col min="4" max="4" width="18.44140625" style="45" customWidth="1"/>
    <col min="5" max="5" width="22.44140625" style="3" customWidth="1"/>
    <col min="6" max="6" width="8.88671875" style="3" customWidth="1"/>
    <col min="7" max="7" width="15.44140625" style="46" customWidth="1"/>
    <col min="8" max="8" width="14" style="46" customWidth="1"/>
    <col min="9" max="9" width="7.6640625" style="50" customWidth="1"/>
    <col min="10" max="10" width="16" style="50" bestFit="1" customWidth="1"/>
    <col min="11" max="11" width="11.109375" style="3" bestFit="1" customWidth="1"/>
    <col min="12" max="16384" width="9.109375" style="3"/>
  </cols>
  <sheetData>
    <row r="1" spans="1:11">
      <c r="A1" s="1" t="s">
        <v>0</v>
      </c>
      <c r="B1" s="1"/>
      <c r="C1" s="1"/>
      <c r="D1" s="2"/>
      <c r="G1" s="4" t="s">
        <v>1</v>
      </c>
      <c r="H1" s="4"/>
      <c r="I1" s="4"/>
      <c r="J1" s="4"/>
      <c r="K1" s="4"/>
    </row>
    <row r="2" spans="1:11">
      <c r="A2" s="4" t="s">
        <v>2</v>
      </c>
      <c r="B2" s="4"/>
      <c r="C2" s="4"/>
      <c r="D2" s="5"/>
      <c r="G2" s="6" t="s">
        <v>3</v>
      </c>
      <c r="H2" s="6"/>
      <c r="I2" s="6"/>
      <c r="J2" s="6"/>
      <c r="K2" s="6"/>
    </row>
    <row r="3" spans="1:11">
      <c r="A3" s="4" t="s">
        <v>4</v>
      </c>
      <c r="B3" s="4"/>
      <c r="C3" s="4"/>
      <c r="D3" s="5"/>
      <c r="E3" s="7"/>
      <c r="F3" s="7"/>
      <c r="G3" s="7"/>
      <c r="H3" s="7"/>
      <c r="I3" s="7"/>
      <c r="J3" s="7"/>
      <c r="K3" s="7"/>
    </row>
    <row r="4" spans="1:11" ht="9" customHeight="1">
      <c r="A4" s="8"/>
      <c r="B4" s="9"/>
      <c r="C4" s="10"/>
      <c r="D4" s="11"/>
      <c r="E4" s="8"/>
      <c r="F4" s="8"/>
      <c r="G4" s="12"/>
      <c r="H4" s="12"/>
      <c r="I4" s="13"/>
      <c r="J4" s="13"/>
      <c r="K4" s="8"/>
    </row>
    <row r="5" spans="1:11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>
      <c r="A7" s="15" t="s">
        <v>7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>
      <c r="A8" s="16" t="s">
        <v>8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1" ht="3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>
      <c r="A10" s="18" t="s">
        <v>9</v>
      </c>
      <c r="B10" s="18" t="s">
        <v>10</v>
      </c>
      <c r="C10" s="19" t="s">
        <v>11</v>
      </c>
      <c r="D10" s="18" t="s">
        <v>12</v>
      </c>
      <c r="E10" s="18" t="s">
        <v>13</v>
      </c>
      <c r="F10" s="18" t="s">
        <v>14</v>
      </c>
      <c r="G10" s="19" t="s">
        <v>15</v>
      </c>
      <c r="H10" s="19" t="s">
        <v>16</v>
      </c>
      <c r="I10" s="20" t="s">
        <v>17</v>
      </c>
      <c r="J10" s="18" t="s">
        <v>18</v>
      </c>
      <c r="K10" s="18" t="s">
        <v>19</v>
      </c>
    </row>
    <row r="11" spans="1:11" s="29" customFormat="1">
      <c r="A11" s="21">
        <v>1</v>
      </c>
      <c r="B11" s="22" t="s">
        <v>20</v>
      </c>
      <c r="C11" s="23" t="s">
        <v>21</v>
      </c>
      <c r="D11" s="24" t="s">
        <v>22</v>
      </c>
      <c r="E11" s="25" t="s">
        <v>23</v>
      </c>
      <c r="F11" s="25">
        <v>136</v>
      </c>
      <c r="G11" s="26" t="s">
        <v>24</v>
      </c>
      <c r="H11" s="26" t="s">
        <v>25</v>
      </c>
      <c r="I11" s="27">
        <v>7</v>
      </c>
      <c r="J11" s="28" t="str">
        <f t="shared" ref="J11:J28" si="0">IF(I11&gt;=9,"Xuất sắc",IF(I11&gt;=8,"Giỏi",IF(I11&gt;=7,"Khá",IF(I11&gt;=6,"Trung bình khá","Trung bình"))))</f>
        <v>Khá</v>
      </c>
      <c r="K11" s="28" t="s">
        <v>26</v>
      </c>
    </row>
    <row r="12" spans="1:11" s="29" customFormat="1">
      <c r="A12" s="21">
        <v>2</v>
      </c>
      <c r="B12" s="22" t="s">
        <v>27</v>
      </c>
      <c r="C12" s="23" t="s">
        <v>28</v>
      </c>
      <c r="D12" s="24" t="s">
        <v>29</v>
      </c>
      <c r="E12" s="25" t="s">
        <v>23</v>
      </c>
      <c r="F12" s="25">
        <v>136</v>
      </c>
      <c r="G12" s="26" t="s">
        <v>24</v>
      </c>
      <c r="H12" s="26" t="s">
        <v>25</v>
      </c>
      <c r="I12" s="27">
        <v>7</v>
      </c>
      <c r="J12" s="28" t="str">
        <f t="shared" si="0"/>
        <v>Khá</v>
      </c>
      <c r="K12" s="28" t="s">
        <v>26</v>
      </c>
    </row>
    <row r="13" spans="1:11" s="29" customFormat="1">
      <c r="A13" s="21">
        <v>3</v>
      </c>
      <c r="B13" s="22" t="s">
        <v>30</v>
      </c>
      <c r="C13" s="23" t="s">
        <v>31</v>
      </c>
      <c r="D13" s="24" t="s">
        <v>32</v>
      </c>
      <c r="E13" s="25" t="s">
        <v>23</v>
      </c>
      <c r="F13" s="25">
        <v>136</v>
      </c>
      <c r="G13" s="26" t="s">
        <v>24</v>
      </c>
      <c r="H13" s="26" t="s">
        <v>25</v>
      </c>
      <c r="I13" s="27">
        <v>7</v>
      </c>
      <c r="J13" s="28" t="str">
        <f t="shared" si="0"/>
        <v>Khá</v>
      </c>
      <c r="K13" s="28" t="s">
        <v>26</v>
      </c>
    </row>
    <row r="14" spans="1:11" s="29" customFormat="1">
      <c r="A14" s="21">
        <v>4</v>
      </c>
      <c r="B14" s="22" t="s">
        <v>33</v>
      </c>
      <c r="C14" s="23" t="s">
        <v>34</v>
      </c>
      <c r="D14" s="24" t="s">
        <v>35</v>
      </c>
      <c r="E14" s="25" t="s">
        <v>23</v>
      </c>
      <c r="F14" s="25">
        <v>136</v>
      </c>
      <c r="G14" s="26" t="s">
        <v>24</v>
      </c>
      <c r="H14" s="26" t="s">
        <v>25</v>
      </c>
      <c r="I14" s="27">
        <v>6</v>
      </c>
      <c r="J14" s="28" t="str">
        <f t="shared" si="0"/>
        <v>Trung bình khá</v>
      </c>
      <c r="K14" s="28" t="s">
        <v>26</v>
      </c>
    </row>
    <row r="15" spans="1:11" s="29" customFormat="1">
      <c r="A15" s="21">
        <v>5</v>
      </c>
      <c r="B15" s="22" t="s">
        <v>36</v>
      </c>
      <c r="C15" s="23" t="s">
        <v>37</v>
      </c>
      <c r="D15" s="24" t="s">
        <v>29</v>
      </c>
      <c r="E15" s="25" t="s">
        <v>23</v>
      </c>
      <c r="F15" s="25">
        <v>136</v>
      </c>
      <c r="G15" s="26" t="s">
        <v>24</v>
      </c>
      <c r="H15" s="26" t="s">
        <v>25</v>
      </c>
      <c r="I15" s="27">
        <v>7</v>
      </c>
      <c r="J15" s="28" t="str">
        <f t="shared" si="0"/>
        <v>Khá</v>
      </c>
      <c r="K15" s="28" t="s">
        <v>26</v>
      </c>
    </row>
    <row r="16" spans="1:11" s="29" customFormat="1">
      <c r="A16" s="21">
        <v>6</v>
      </c>
      <c r="B16" s="22" t="s">
        <v>38</v>
      </c>
      <c r="C16" s="23" t="s">
        <v>39</v>
      </c>
      <c r="D16" s="24" t="s">
        <v>40</v>
      </c>
      <c r="E16" s="25" t="s">
        <v>23</v>
      </c>
      <c r="F16" s="25">
        <v>136</v>
      </c>
      <c r="G16" s="26" t="s">
        <v>24</v>
      </c>
      <c r="H16" s="26" t="s">
        <v>25</v>
      </c>
      <c r="I16" s="27">
        <v>6</v>
      </c>
      <c r="J16" s="28" t="str">
        <f t="shared" si="0"/>
        <v>Trung bình khá</v>
      </c>
      <c r="K16" s="28" t="s">
        <v>26</v>
      </c>
    </row>
    <row r="17" spans="1:11" s="29" customFormat="1">
      <c r="A17" s="21">
        <v>7</v>
      </c>
      <c r="B17" s="22" t="s">
        <v>41</v>
      </c>
      <c r="C17" s="23" t="s">
        <v>42</v>
      </c>
      <c r="D17" s="24" t="s">
        <v>43</v>
      </c>
      <c r="E17" s="25" t="s">
        <v>23</v>
      </c>
      <c r="F17" s="25">
        <v>136</v>
      </c>
      <c r="G17" s="26" t="s">
        <v>24</v>
      </c>
      <c r="H17" s="26" t="s">
        <v>25</v>
      </c>
      <c r="I17" s="27">
        <v>6</v>
      </c>
      <c r="J17" s="28" t="str">
        <f t="shared" si="0"/>
        <v>Trung bình khá</v>
      </c>
      <c r="K17" s="28" t="s">
        <v>26</v>
      </c>
    </row>
    <row r="18" spans="1:11" s="29" customFormat="1">
      <c r="A18" s="21">
        <v>8</v>
      </c>
      <c r="B18" s="22" t="s">
        <v>44</v>
      </c>
      <c r="C18" s="23" t="s">
        <v>45</v>
      </c>
      <c r="D18" s="24" t="s">
        <v>46</v>
      </c>
      <c r="E18" s="25" t="s">
        <v>23</v>
      </c>
      <c r="F18" s="25">
        <v>136</v>
      </c>
      <c r="G18" s="26" t="s">
        <v>24</v>
      </c>
      <c r="H18" s="26" t="s">
        <v>25</v>
      </c>
      <c r="I18" s="27">
        <v>7</v>
      </c>
      <c r="J18" s="28" t="str">
        <f t="shared" si="0"/>
        <v>Khá</v>
      </c>
      <c r="K18" s="28" t="s">
        <v>26</v>
      </c>
    </row>
    <row r="19" spans="1:11" s="29" customFormat="1">
      <c r="A19" s="21">
        <v>9</v>
      </c>
      <c r="B19" s="22" t="s">
        <v>47</v>
      </c>
      <c r="C19" s="23" t="s">
        <v>48</v>
      </c>
      <c r="D19" s="24" t="s">
        <v>49</v>
      </c>
      <c r="E19" s="25" t="s">
        <v>23</v>
      </c>
      <c r="F19" s="25">
        <v>136</v>
      </c>
      <c r="G19" s="26" t="s">
        <v>24</v>
      </c>
      <c r="H19" s="26" t="s">
        <v>25</v>
      </c>
      <c r="I19" s="27">
        <v>6</v>
      </c>
      <c r="J19" s="28" t="str">
        <f t="shared" si="0"/>
        <v>Trung bình khá</v>
      </c>
      <c r="K19" s="28" t="s">
        <v>26</v>
      </c>
    </row>
    <row r="20" spans="1:11" s="29" customFormat="1">
      <c r="A20" s="21">
        <v>10</v>
      </c>
      <c r="B20" s="22" t="s">
        <v>50</v>
      </c>
      <c r="C20" s="23" t="s">
        <v>51</v>
      </c>
      <c r="D20" s="24" t="s">
        <v>52</v>
      </c>
      <c r="E20" s="25" t="s">
        <v>23</v>
      </c>
      <c r="F20" s="25">
        <v>136</v>
      </c>
      <c r="G20" s="26" t="s">
        <v>24</v>
      </c>
      <c r="H20" s="26" t="s">
        <v>25</v>
      </c>
      <c r="I20" s="27">
        <v>7</v>
      </c>
      <c r="J20" s="28" t="str">
        <f t="shared" si="0"/>
        <v>Khá</v>
      </c>
      <c r="K20" s="28" t="s">
        <v>26</v>
      </c>
    </row>
    <row r="21" spans="1:11" s="29" customFormat="1">
      <c r="A21" s="21">
        <v>11</v>
      </c>
      <c r="B21" s="22" t="s">
        <v>53</v>
      </c>
      <c r="C21" s="23" t="s">
        <v>54</v>
      </c>
      <c r="D21" s="24" t="s">
        <v>29</v>
      </c>
      <c r="E21" s="25" t="s">
        <v>23</v>
      </c>
      <c r="F21" s="25">
        <v>136</v>
      </c>
      <c r="G21" s="26" t="s">
        <v>24</v>
      </c>
      <c r="H21" s="26" t="s">
        <v>25</v>
      </c>
      <c r="I21" s="27">
        <v>6</v>
      </c>
      <c r="J21" s="28" t="str">
        <f t="shared" si="0"/>
        <v>Trung bình khá</v>
      </c>
      <c r="K21" s="28" t="s">
        <v>26</v>
      </c>
    </row>
    <row r="22" spans="1:11" s="29" customFormat="1">
      <c r="A22" s="21">
        <v>12</v>
      </c>
      <c r="B22" s="22" t="s">
        <v>55</v>
      </c>
      <c r="C22" s="23" t="s">
        <v>56</v>
      </c>
      <c r="D22" s="24" t="s">
        <v>22</v>
      </c>
      <c r="E22" s="25" t="s">
        <v>23</v>
      </c>
      <c r="F22" s="25">
        <v>136</v>
      </c>
      <c r="G22" s="26" t="s">
        <v>24</v>
      </c>
      <c r="H22" s="26" t="s">
        <v>25</v>
      </c>
      <c r="I22" s="27">
        <v>6</v>
      </c>
      <c r="J22" s="28" t="str">
        <f t="shared" si="0"/>
        <v>Trung bình khá</v>
      </c>
      <c r="K22" s="28" t="s">
        <v>26</v>
      </c>
    </row>
    <row r="23" spans="1:11" s="29" customFormat="1">
      <c r="A23" s="21">
        <v>13</v>
      </c>
      <c r="B23" s="22" t="s">
        <v>57</v>
      </c>
      <c r="C23" s="23" t="s">
        <v>58</v>
      </c>
      <c r="D23" s="24" t="s">
        <v>29</v>
      </c>
      <c r="E23" s="25" t="s">
        <v>23</v>
      </c>
      <c r="F23" s="25">
        <v>136</v>
      </c>
      <c r="G23" s="26" t="s">
        <v>24</v>
      </c>
      <c r="H23" s="26" t="s">
        <v>25</v>
      </c>
      <c r="I23" s="27">
        <v>6</v>
      </c>
      <c r="J23" s="28" t="str">
        <f t="shared" si="0"/>
        <v>Trung bình khá</v>
      </c>
      <c r="K23" s="28" t="s">
        <v>26</v>
      </c>
    </row>
    <row r="24" spans="1:11" s="29" customFormat="1">
      <c r="A24" s="21">
        <v>14</v>
      </c>
      <c r="B24" s="22" t="s">
        <v>59</v>
      </c>
      <c r="C24" s="23" t="s">
        <v>60</v>
      </c>
      <c r="D24" s="24" t="s">
        <v>29</v>
      </c>
      <c r="E24" s="25" t="s">
        <v>23</v>
      </c>
      <c r="F24" s="25">
        <v>136</v>
      </c>
      <c r="G24" s="26" t="s">
        <v>24</v>
      </c>
      <c r="H24" s="26" t="s">
        <v>25</v>
      </c>
      <c r="I24" s="27">
        <v>7</v>
      </c>
      <c r="J24" s="28" t="str">
        <f t="shared" si="0"/>
        <v>Khá</v>
      </c>
      <c r="K24" s="28" t="s">
        <v>26</v>
      </c>
    </row>
    <row r="25" spans="1:11" s="29" customFormat="1">
      <c r="A25" s="21">
        <v>15</v>
      </c>
      <c r="B25" s="22" t="s">
        <v>61</v>
      </c>
      <c r="C25" s="23" t="s">
        <v>62</v>
      </c>
      <c r="D25" s="24" t="s">
        <v>63</v>
      </c>
      <c r="E25" s="25" t="s">
        <v>23</v>
      </c>
      <c r="F25" s="25">
        <v>136</v>
      </c>
      <c r="G25" s="26" t="s">
        <v>24</v>
      </c>
      <c r="H25" s="26" t="s">
        <v>25</v>
      </c>
      <c r="I25" s="27">
        <v>6</v>
      </c>
      <c r="J25" s="28" t="str">
        <f t="shared" si="0"/>
        <v>Trung bình khá</v>
      </c>
      <c r="K25" s="28" t="s">
        <v>26</v>
      </c>
    </row>
    <row r="26" spans="1:11" s="29" customFormat="1">
      <c r="A26" s="21">
        <v>16</v>
      </c>
      <c r="B26" s="22" t="s">
        <v>64</v>
      </c>
      <c r="C26" s="23" t="s">
        <v>65</v>
      </c>
      <c r="D26" s="24" t="s">
        <v>29</v>
      </c>
      <c r="E26" s="25" t="s">
        <v>23</v>
      </c>
      <c r="F26" s="25">
        <v>136</v>
      </c>
      <c r="G26" s="26" t="s">
        <v>24</v>
      </c>
      <c r="H26" s="26" t="s">
        <v>25</v>
      </c>
      <c r="I26" s="27">
        <v>6</v>
      </c>
      <c r="J26" s="28" t="str">
        <f t="shared" si="0"/>
        <v>Trung bình khá</v>
      </c>
      <c r="K26" s="28" t="s">
        <v>26</v>
      </c>
    </row>
    <row r="27" spans="1:11" s="29" customFormat="1">
      <c r="A27" s="21">
        <v>17</v>
      </c>
      <c r="B27" s="22" t="s">
        <v>66</v>
      </c>
      <c r="C27" s="23" t="s">
        <v>67</v>
      </c>
      <c r="D27" s="24" t="s">
        <v>43</v>
      </c>
      <c r="E27" s="25" t="s">
        <v>23</v>
      </c>
      <c r="F27" s="25">
        <v>136</v>
      </c>
      <c r="G27" s="26" t="s">
        <v>24</v>
      </c>
      <c r="H27" s="26" t="s">
        <v>25</v>
      </c>
      <c r="I27" s="27">
        <v>7</v>
      </c>
      <c r="J27" s="28" t="str">
        <f t="shared" si="0"/>
        <v>Khá</v>
      </c>
      <c r="K27" s="28" t="s">
        <v>26</v>
      </c>
    </row>
    <row r="28" spans="1:11" s="29" customFormat="1">
      <c r="A28" s="21">
        <v>18</v>
      </c>
      <c r="B28" s="22" t="s">
        <v>68</v>
      </c>
      <c r="C28" s="23" t="s">
        <v>69</v>
      </c>
      <c r="D28" s="24" t="s">
        <v>70</v>
      </c>
      <c r="E28" s="25" t="s">
        <v>23</v>
      </c>
      <c r="F28" s="25">
        <v>136</v>
      </c>
      <c r="G28" s="26" t="s">
        <v>24</v>
      </c>
      <c r="H28" s="26" t="s">
        <v>25</v>
      </c>
      <c r="I28" s="27">
        <v>6</v>
      </c>
      <c r="J28" s="28" t="str">
        <f t="shared" si="0"/>
        <v>Trung bình khá</v>
      </c>
      <c r="K28" s="28" t="s">
        <v>26</v>
      </c>
    </row>
    <row r="29" spans="1:11">
      <c r="A29" s="30"/>
      <c r="B29" s="8" t="s">
        <v>71</v>
      </c>
      <c r="C29" s="30"/>
      <c r="D29" s="31"/>
      <c r="E29" s="32"/>
      <c r="F29" s="32"/>
      <c r="G29" s="33"/>
      <c r="H29" s="34"/>
      <c r="I29" s="35"/>
      <c r="J29" s="35"/>
      <c r="K29" s="36"/>
    </row>
    <row r="30" spans="1:11">
      <c r="B30" s="37" t="s">
        <v>72</v>
      </c>
      <c r="C30" s="37" t="s">
        <v>73</v>
      </c>
      <c r="D30" s="37" t="s">
        <v>74</v>
      </c>
      <c r="E30" s="37" t="s">
        <v>75</v>
      </c>
      <c r="F30" s="38"/>
      <c r="G30" s="37" t="s">
        <v>76</v>
      </c>
      <c r="H30" s="39"/>
      <c r="I30" s="39"/>
      <c r="J30" s="39"/>
      <c r="K30" s="39"/>
    </row>
    <row r="31" spans="1:11">
      <c r="A31" s="40"/>
      <c r="B31" s="41" t="s">
        <v>77</v>
      </c>
      <c r="C31" s="41"/>
      <c r="D31" s="11"/>
      <c r="E31" s="32"/>
      <c r="F31" s="32"/>
      <c r="G31" s="12"/>
      <c r="H31" s="41" t="s">
        <v>78</v>
      </c>
      <c r="I31" s="41"/>
      <c r="J31" s="41"/>
      <c r="K31" s="41"/>
    </row>
    <row r="32" spans="1:11">
      <c r="A32" s="42"/>
      <c r="H32" s="43"/>
      <c r="I32" s="44"/>
      <c r="J32" s="44"/>
    </row>
    <row r="33" spans="1:10">
      <c r="A33" s="42"/>
      <c r="D33" s="47"/>
      <c r="F33" s="48"/>
      <c r="H33" s="43"/>
      <c r="I33" s="44"/>
      <c r="J33" s="44"/>
    </row>
    <row r="34" spans="1:10">
      <c r="A34" s="42"/>
      <c r="E34" s="48"/>
      <c r="G34" s="49"/>
      <c r="H34" s="43"/>
      <c r="I34" s="44"/>
      <c r="J34" s="44"/>
    </row>
    <row r="35" spans="1:10">
      <c r="A35" s="42"/>
      <c r="H35" s="43"/>
      <c r="I35" s="44"/>
      <c r="J35" s="44"/>
    </row>
    <row r="36" spans="1:10">
      <c r="A36" s="42"/>
      <c r="B36" s="41" t="s">
        <v>79</v>
      </c>
      <c r="C36" s="41"/>
      <c r="E36" s="32"/>
      <c r="F36" s="32"/>
      <c r="H36" s="43"/>
      <c r="I36" s="44"/>
      <c r="J36" s="44"/>
    </row>
    <row r="37" spans="1:10">
      <c r="A37" s="42"/>
      <c r="B37" s="32"/>
      <c r="C37" s="32"/>
      <c r="E37" s="32"/>
      <c r="F37" s="32"/>
      <c r="H37" s="43"/>
      <c r="I37" s="44"/>
      <c r="J37" s="44"/>
    </row>
    <row r="38" spans="1:10">
      <c r="A38" s="42"/>
      <c r="B38" s="32"/>
      <c r="C38" s="32"/>
      <c r="E38" s="32"/>
      <c r="F38" s="32"/>
      <c r="H38" s="43"/>
      <c r="I38" s="44"/>
      <c r="J38" s="44"/>
    </row>
    <row r="39" spans="1:10">
      <c r="A39" s="42"/>
      <c r="B39" s="32"/>
      <c r="C39" s="32"/>
      <c r="E39" s="32"/>
      <c r="F39" s="32"/>
      <c r="H39" s="43"/>
      <c r="I39" s="44"/>
      <c r="J39" s="44"/>
    </row>
    <row r="40" spans="1:10">
      <c r="A40" s="42"/>
      <c r="B40" s="32"/>
      <c r="C40" s="32"/>
      <c r="E40" s="32"/>
      <c r="F40" s="32"/>
      <c r="H40" s="43"/>
      <c r="I40" s="44"/>
      <c r="J40" s="44"/>
    </row>
    <row r="41" spans="1:10">
      <c r="A41" s="42"/>
      <c r="B41" s="32"/>
      <c r="C41" s="32"/>
      <c r="E41" s="32"/>
      <c r="F41" s="32"/>
      <c r="H41" s="43"/>
      <c r="I41" s="44"/>
      <c r="J41" s="44"/>
    </row>
    <row r="42" spans="1:10">
      <c r="A42" s="42"/>
      <c r="B42" s="32"/>
      <c r="C42" s="32"/>
      <c r="E42" s="32"/>
      <c r="F42" s="32"/>
      <c r="H42" s="43"/>
      <c r="I42" s="44"/>
      <c r="J42" s="44"/>
    </row>
  </sheetData>
  <autoFilter ref="A10:K31"/>
  <mergeCells count="13">
    <mergeCell ref="B36:C36"/>
    <mergeCell ref="A5:K5"/>
    <mergeCell ref="A6:K6"/>
    <mergeCell ref="A7:K7"/>
    <mergeCell ref="A8:K8"/>
    <mergeCell ref="B31:C31"/>
    <mergeCell ref="H31:K31"/>
    <mergeCell ref="A1:C1"/>
    <mergeCell ref="G1:K1"/>
    <mergeCell ref="A2:C2"/>
    <mergeCell ref="G2:K2"/>
    <mergeCell ref="A3:C3"/>
    <mergeCell ref="E3:K3"/>
  </mergeCells>
  <pageMargins left="0.51181102362204722" right="0" top="0.51181102362204722" bottom="0.23622047244094491" header="0.74803149606299213" footer="0.51181102362204722"/>
  <pageSetup paperSize="9" scale="8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T5-2017</vt:lpstr>
      <vt:lpstr>'T5-2017'!Print_Area</vt:lpstr>
      <vt:lpstr>'T5-2017'!Print_Titles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2017-05-26T07:14:27Z</dcterms:created>
  <dcterms:modified xsi:type="dcterms:W3CDTF">2017-05-26T07:15:29Z</dcterms:modified>
</cp:coreProperties>
</file>